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2121595aa9ad8c3/1. SOLUCIONES EDUCATIVAS/A. LANZAMIENTO IA APLICADA A LA EDUCACIÓN/"/>
    </mc:Choice>
  </mc:AlternateContent>
  <xr:revisionPtr revIDLastSave="18" documentId="8_{0F93C59E-5D13-45EE-B6C6-15BCC3D3C36A}" xr6:coauthVersionLast="47" xr6:coauthVersionMax="47" xr10:uidLastSave="{D0A273D8-6980-42CA-95D0-CBC179C44069}"/>
  <bookViews>
    <workbookView xWindow="-108" yWindow="-108" windowWidth="23256" windowHeight="12456" xr2:uid="{00000000-000D-0000-FFFF-FFFF00000000}"/>
  </bookViews>
  <sheets>
    <sheet name="1. GENERALES" sheetId="1" r:id="rId1"/>
    <sheet name="2. VENTAS" sheetId="2" r:id="rId2"/>
    <sheet name="3. FACTURACIÓN" sheetId="3" r:id="rId3"/>
    <sheet name="4. ROAS" sheetId="4" r:id="rId4"/>
  </sheets>
  <definedNames>
    <definedName name="_xlnm._FilterDatabase" localSheetId="1" hidden="1">'2. VENTAS'!$B$6:$O$56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C14" i="4"/>
  <c r="D14" i="4" s="1"/>
  <c r="C9" i="3"/>
  <c r="C16" i="3"/>
  <c r="C15" i="3"/>
  <c r="C14" i="3"/>
  <c r="G8" i="1"/>
  <c r="H8" i="1" s="1"/>
  <c r="G7" i="1"/>
  <c r="H7" i="1" s="1"/>
</calcChain>
</file>

<file path=xl/sharedStrings.xml><?xml version="1.0" encoding="utf-8"?>
<sst xmlns="http://schemas.openxmlformats.org/spreadsheetml/2006/main" count="58" uniqueCount="53">
  <si>
    <t>M  É  T  R  I  C  A  S    C  O  M  P  R  A</t>
  </si>
  <si>
    <t>VISITAS</t>
  </si>
  <si>
    <t>TOTAL</t>
  </si>
  <si>
    <t>ASISTENCIA</t>
  </si>
  <si>
    <t>CLASE 2</t>
  </si>
  <si>
    <t>CLASE #3</t>
  </si>
  <si>
    <t>V   E   N   T   A   S</t>
  </si>
  <si>
    <t>No.</t>
  </si>
  <si>
    <t>NOMBRE Y APELLIDO</t>
  </si>
  <si>
    <t>CORREO</t>
  </si>
  <si>
    <t>BAR</t>
  </si>
  <si>
    <t>FECHA</t>
  </si>
  <si>
    <t>MEDIO DE PAGO</t>
  </si>
  <si>
    <t>PRECIO DE COMPRA</t>
  </si>
  <si>
    <t>CUÁNTO HA PAGADO</t>
  </si>
  <si>
    <t>CUOTAS</t>
  </si>
  <si>
    <t>PAÍS</t>
  </si>
  <si>
    <t>INDICATIVO PAÍS</t>
  </si>
  <si>
    <t>NÚMERO MÓVIL</t>
  </si>
  <si>
    <t>ACCESO AL CURSO</t>
  </si>
  <si>
    <t>Hotmart</t>
  </si>
  <si>
    <t>F   A   C   T   U   R   A   C   I   Ó   N</t>
  </si>
  <si>
    <r>
      <rPr>
        <b/>
        <i/>
        <sz val="10"/>
        <color rgb="FF000000"/>
        <rFont val="Montserrat"/>
      </rPr>
      <t xml:space="preserve">Nota: </t>
    </r>
    <r>
      <rPr>
        <i/>
        <sz val="10"/>
        <color rgb="FF000000"/>
        <rFont val="Montserrat"/>
      </rPr>
      <t>Estas tablas se llenan de forma automática con los valores de 2. VENTAS</t>
    </r>
  </si>
  <si>
    <t>TOTAL DE VENTAS</t>
  </si>
  <si>
    <t>FACTURACIÓN</t>
  </si>
  <si>
    <t>V   E   N   T   A   S     P   O   R     C   U   O   T   A   S</t>
  </si>
  <si>
    <t>NÚMERO DE CUOTAS</t>
  </si>
  <si>
    <t>AFILIADO</t>
  </si>
  <si>
    <t>NO</t>
  </si>
  <si>
    <t>01/04/2024 13:53:26</t>
  </si>
  <si>
    <t>Ecuador</t>
  </si>
  <si>
    <t>Nota: Llena estos datos de forma manual</t>
  </si>
  <si>
    <t>TOTAL DE VENTAS
AFILIADO</t>
  </si>
  <si>
    <t>INVERSION CAMPAÑA</t>
  </si>
  <si>
    <t>ROAS</t>
  </si>
  <si>
    <t>CALCULO ROAS (Retorno a la Inversión Publicitaria)</t>
  </si>
  <si>
    <t>Solo ingresa tu valor de inversión en Campaña. No ingreses nada más AQUÍ, el cálculo es automático</t>
  </si>
  <si>
    <t>GRUPO 1</t>
  </si>
  <si>
    <t>GRUPO 2</t>
  </si>
  <si>
    <t>SEMANA 1</t>
  </si>
  <si>
    <t>SEMANA 2</t>
  </si>
  <si>
    <t>SEMANA 3</t>
  </si>
  <si>
    <t>LANZAMIENTO</t>
  </si>
  <si>
    <t>CLASE #1</t>
  </si>
  <si>
    <t>CLASE #2</t>
  </si>
  <si>
    <t>19H00</t>
  </si>
  <si>
    <t>19H20</t>
  </si>
  <si>
    <t>19H40</t>
  </si>
  <si>
    <t>20H00</t>
  </si>
  <si>
    <t>20H30</t>
  </si>
  <si>
    <t>Ejemplo</t>
  </si>
  <si>
    <t>ejemplo@gmail.com</t>
  </si>
  <si>
    <t>Proyección
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</si>
</sst>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"/>
    <numFmt numFmtId="165" formatCode="&quot;$&quot;#,##0"/>
    <numFmt numFmtId="166" formatCode="&quot;$&quot;#,##0.00"/>
  </numFmts>
  <fonts count="15" x14ac:knownFonts="1">
    <font>
      <sz val="10"/>
      <color rgb="FF000000"/>
      <name val="Arial"/>
      <scheme val="minor"/>
    </font>
    <font>
      <sz val="10"/>
      <color theme="1"/>
      <name val="Montserrat"/>
    </font>
    <font>
      <b/>
      <sz val="16"/>
      <color rgb="FF6C00D7"/>
      <name val="Montserrat"/>
    </font>
    <font>
      <b/>
      <sz val="14"/>
      <color rgb="FF6C00D7"/>
      <name val="Montserrat"/>
    </font>
    <font>
      <b/>
      <sz val="10"/>
      <color theme="1"/>
      <name val="Montserrat"/>
    </font>
    <font>
      <b/>
      <sz val="12"/>
      <color rgb="FFFFFFFF"/>
      <name val="Montserrat"/>
    </font>
    <font>
      <b/>
      <sz val="12"/>
      <color theme="1"/>
      <name val="Montserrat"/>
    </font>
    <font>
      <b/>
      <sz val="14"/>
      <color rgb="FFFFFFFF"/>
      <name val="Montserrat"/>
    </font>
    <font>
      <sz val="10"/>
      <color theme="7"/>
      <name val="Montserrat"/>
    </font>
    <font>
      <i/>
      <sz val="10"/>
      <color rgb="FF000000"/>
      <name val="Montserrat"/>
    </font>
    <font>
      <sz val="12"/>
      <color theme="1"/>
      <name val="Montserrat"/>
    </font>
    <font>
      <b/>
      <sz val="13"/>
      <color rgb="FF6C00D7"/>
      <name val="Montserrat"/>
    </font>
    <font>
      <b/>
      <i/>
      <sz val="10"/>
      <color rgb="FF000000"/>
      <name val="Montserrat"/>
    </font>
    <font>
      <b/>
      <sz val="10"/>
      <color rgb="FFFF0000"/>
      <name val="Montserrat"/>
    </font>
    <font>
      <u/>
      <sz val="10"/>
      <color theme="1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C00D7"/>
        <bgColor rgb="FF6C00D7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 wrapText="1"/>
    </xf>
    <xf numFmtId="3" fontId="14" fillId="0" borderId="6" xfId="1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6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emplo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3"/>
  <sheetViews>
    <sheetView showGridLines="0" tabSelected="1" topLeftCell="A7" workbookViewId="0">
      <selection activeCell="G11" sqref="G11"/>
    </sheetView>
  </sheetViews>
  <sheetFormatPr baseColWidth="10" defaultColWidth="12.6640625" defaultRowHeight="15.75" customHeight="1" x14ac:dyDescent="0.25"/>
  <cols>
    <col min="1" max="1" width="4.6640625" customWidth="1"/>
    <col min="2" max="2" width="21" customWidth="1"/>
    <col min="3" max="3" width="19.88671875" customWidth="1"/>
    <col min="4" max="5" width="17.33203125" customWidth="1"/>
    <col min="6" max="6" width="19.21875" customWidth="1"/>
    <col min="7" max="7" width="18.109375" customWidth="1"/>
    <col min="8" max="8" width="17.33203125" customWidth="1"/>
  </cols>
  <sheetData>
    <row r="1" spans="1:9" ht="16.2" x14ac:dyDescent="0.4">
      <c r="A1" s="1"/>
      <c r="B1" s="2"/>
      <c r="C1" s="2"/>
      <c r="D1" s="2"/>
      <c r="E1" s="2"/>
      <c r="F1" s="1"/>
      <c r="G1" s="1"/>
      <c r="H1" s="1"/>
    </row>
    <row r="2" spans="1:9" ht="42" customHeight="1" x14ac:dyDescent="0.4">
      <c r="A2" s="1"/>
      <c r="B2" s="41"/>
      <c r="C2" s="42"/>
      <c r="D2" s="2"/>
      <c r="E2" s="2"/>
      <c r="F2" s="1"/>
      <c r="G2" s="1"/>
      <c r="H2" s="1"/>
    </row>
    <row r="3" spans="1:9" ht="16.2" x14ac:dyDescent="0.4">
      <c r="A3" s="1"/>
      <c r="B3" s="2"/>
      <c r="C3" s="2"/>
      <c r="D3" s="2"/>
      <c r="E3" s="2"/>
      <c r="F3" s="1"/>
      <c r="G3" s="1"/>
      <c r="H3" s="1"/>
    </row>
    <row r="4" spans="1:9" ht="43.5" customHeight="1" x14ac:dyDescent="0.4">
      <c r="A4" s="1"/>
      <c r="B4" s="43" t="s">
        <v>0</v>
      </c>
      <c r="C4" s="42"/>
      <c r="D4" s="42"/>
      <c r="E4" s="42"/>
      <c r="F4" s="42"/>
      <c r="G4" s="3"/>
      <c r="H4" s="3"/>
    </row>
    <row r="5" spans="1:9" ht="33" customHeight="1" x14ac:dyDescent="0.4">
      <c r="A5" s="1"/>
      <c r="B5" s="4"/>
      <c r="C5" s="4"/>
      <c r="D5" s="4"/>
      <c r="E5" s="4"/>
      <c r="F5" s="1"/>
      <c r="G5" s="1"/>
      <c r="H5" s="1"/>
    </row>
    <row r="6" spans="1:9" ht="45" customHeight="1" x14ac:dyDescent="0.25">
      <c r="A6" s="5"/>
      <c r="B6" s="6" t="s">
        <v>1</v>
      </c>
      <c r="C6" s="7" t="s">
        <v>39</v>
      </c>
      <c r="D6" s="7" t="s">
        <v>40</v>
      </c>
      <c r="E6" s="7" t="s">
        <v>41</v>
      </c>
      <c r="F6" s="8" t="s">
        <v>42</v>
      </c>
      <c r="G6" s="9" t="s">
        <v>2</v>
      </c>
      <c r="H6" s="9" t="s">
        <v>52</v>
      </c>
    </row>
    <row r="7" spans="1:9" ht="45" customHeight="1" x14ac:dyDescent="0.25">
      <c r="A7" s="11"/>
      <c r="B7" s="12" t="s">
        <v>37</v>
      </c>
      <c r="C7" s="13"/>
      <c r="D7" s="13"/>
      <c r="E7" s="13"/>
      <c r="F7" s="13"/>
      <c r="G7" s="14">
        <f t="shared" ref="G7:H8" si="0">SUM(C7:F7)</f>
        <v>0</v>
      </c>
      <c r="H7" s="14">
        <f>G7*1%</f>
        <v>0</v>
      </c>
      <c r="I7" s="38"/>
    </row>
    <row r="8" spans="1:9" ht="45" customHeight="1" x14ac:dyDescent="0.25">
      <c r="A8" s="11"/>
      <c r="B8" s="15" t="s">
        <v>38</v>
      </c>
      <c r="C8" s="16"/>
      <c r="D8" s="16"/>
      <c r="E8" s="16"/>
      <c r="F8" s="16"/>
      <c r="G8" s="14">
        <f t="shared" si="0"/>
        <v>0</v>
      </c>
      <c r="H8" s="14">
        <f>G8*1%</f>
        <v>0</v>
      </c>
      <c r="I8" s="38"/>
    </row>
    <row r="9" spans="1:9" ht="29.25" customHeight="1" x14ac:dyDescent="0.4">
      <c r="A9" s="11"/>
      <c r="B9" s="1"/>
      <c r="C9" s="1"/>
      <c r="D9" s="17"/>
      <c r="E9" s="17"/>
      <c r="F9" s="11"/>
      <c r="G9" s="11"/>
      <c r="H9" s="11"/>
    </row>
    <row r="10" spans="1:9" ht="43.5" customHeight="1" x14ac:dyDescent="0.25">
      <c r="A10" s="11"/>
      <c r="B10" s="6" t="s">
        <v>3</v>
      </c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49</v>
      </c>
      <c r="H10" s="18" t="s">
        <v>4</v>
      </c>
    </row>
    <row r="11" spans="1:9" ht="43.5" customHeight="1" x14ac:dyDescent="0.25">
      <c r="A11" s="11"/>
      <c r="B11" s="15" t="s">
        <v>43</v>
      </c>
      <c r="C11" s="19">
        <v>250</v>
      </c>
      <c r="D11" s="19">
        <v>350</v>
      </c>
      <c r="E11" s="19">
        <v>400</v>
      </c>
      <c r="F11" s="19">
        <v>560</v>
      </c>
      <c r="G11" s="19">
        <v>620</v>
      </c>
      <c r="H11" s="11"/>
    </row>
    <row r="12" spans="1:9" ht="43.5" customHeight="1" x14ac:dyDescent="0.25">
      <c r="A12" s="11"/>
      <c r="B12" s="15" t="s">
        <v>44</v>
      </c>
      <c r="C12" s="19">
        <v>250</v>
      </c>
      <c r="D12" s="19">
        <v>250</v>
      </c>
      <c r="E12" s="19">
        <v>250</v>
      </c>
      <c r="F12" s="19">
        <v>250</v>
      </c>
      <c r="G12" s="19">
        <v>250</v>
      </c>
      <c r="H12" s="11"/>
    </row>
    <row r="13" spans="1:9" ht="43.5" customHeight="1" x14ac:dyDescent="0.25">
      <c r="A13" s="11"/>
      <c r="B13" s="15" t="s">
        <v>5</v>
      </c>
      <c r="C13" s="19">
        <v>250</v>
      </c>
      <c r="D13" s="19">
        <v>250</v>
      </c>
      <c r="E13" s="19">
        <v>250</v>
      </c>
      <c r="F13" s="19">
        <v>250</v>
      </c>
      <c r="G13" s="19">
        <v>250</v>
      </c>
      <c r="H13" s="11"/>
    </row>
  </sheetData>
  <mergeCells count="2">
    <mergeCell ref="B2:C2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58"/>
  <sheetViews>
    <sheetView showGridLines="0" topLeftCell="A49" zoomScale="79" workbookViewId="0">
      <selection activeCell="E55" sqref="E55"/>
    </sheetView>
  </sheetViews>
  <sheetFormatPr baseColWidth="10" defaultColWidth="12.6640625" defaultRowHeight="15.75" customHeight="1" x14ac:dyDescent="0.25"/>
  <cols>
    <col min="1" max="1" width="4.6640625" customWidth="1"/>
    <col min="2" max="2" width="7.21875" customWidth="1"/>
    <col min="3" max="3" width="39.33203125" customWidth="1"/>
    <col min="4" max="4" width="40.109375" customWidth="1"/>
    <col min="5" max="5" width="12" customWidth="1"/>
    <col min="6" max="6" width="18" customWidth="1"/>
    <col min="7" max="7" width="32.5546875" customWidth="1"/>
    <col min="8" max="8" width="20.33203125" customWidth="1"/>
    <col min="9" max="10" width="19.44140625" customWidth="1"/>
    <col min="11" max="11" width="17.33203125" customWidth="1"/>
    <col min="12" max="12" width="22.44140625" customWidth="1"/>
    <col min="13" max="13" width="17.33203125" hidden="1" customWidth="1"/>
    <col min="14" max="14" width="22.44140625" hidden="1" customWidth="1"/>
    <col min="15" max="15" width="16" customWidth="1"/>
    <col min="16" max="16" width="17.33203125" customWidth="1"/>
  </cols>
  <sheetData>
    <row r="1" spans="1:16" ht="16.2" x14ac:dyDescent="0.4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4">
      <c r="A2" s="1"/>
      <c r="B2" s="41"/>
      <c r="C2" s="4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2" x14ac:dyDescent="0.4">
      <c r="A3" s="1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3.5" customHeight="1" x14ac:dyDescent="0.4">
      <c r="A4" s="1"/>
      <c r="B4" s="43" t="s">
        <v>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3"/>
    </row>
    <row r="5" spans="1:16" ht="33" customHeight="1" x14ac:dyDescent="0.4">
      <c r="A5" s="1"/>
      <c r="B5" s="4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5" customHeight="1" x14ac:dyDescent="0.25">
      <c r="A6" s="5"/>
      <c r="B6" s="6" t="s">
        <v>7</v>
      </c>
      <c r="C6" s="20" t="s">
        <v>8</v>
      </c>
      <c r="D6" s="21" t="s">
        <v>9</v>
      </c>
      <c r="E6" s="21" t="s">
        <v>10</v>
      </c>
      <c r="F6" s="21" t="s">
        <v>11</v>
      </c>
      <c r="G6" s="22" t="s">
        <v>27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3" t="s">
        <v>19</v>
      </c>
      <c r="P6" s="10"/>
    </row>
    <row r="7" spans="1:16" ht="42.75" customHeight="1" x14ac:dyDescent="0.25">
      <c r="A7" s="11"/>
      <c r="B7" s="24">
        <v>1</v>
      </c>
      <c r="C7" s="13" t="s">
        <v>50</v>
      </c>
      <c r="D7" s="40" t="s">
        <v>51</v>
      </c>
      <c r="E7" s="13" t="s">
        <v>28</v>
      </c>
      <c r="F7" s="13" t="s">
        <v>29</v>
      </c>
      <c r="G7" s="13" t="s">
        <v>50</v>
      </c>
      <c r="H7" s="13" t="s">
        <v>20</v>
      </c>
      <c r="I7" s="36">
        <v>32.97</v>
      </c>
      <c r="J7" s="36">
        <v>32.97</v>
      </c>
      <c r="K7" s="13">
        <v>1</v>
      </c>
      <c r="L7" s="13" t="s">
        <v>30</v>
      </c>
      <c r="M7" s="13"/>
      <c r="N7" s="27"/>
      <c r="O7" s="28" t="b">
        <v>1</v>
      </c>
      <c r="P7" s="11"/>
    </row>
    <row r="8" spans="1:16" ht="42.75" customHeight="1" x14ac:dyDescent="0.25">
      <c r="A8" s="11"/>
      <c r="B8" s="29">
        <v>2</v>
      </c>
      <c r="C8" s="50"/>
      <c r="D8" s="13"/>
      <c r="E8" s="13"/>
      <c r="F8" s="13"/>
      <c r="G8" s="13"/>
      <c r="H8" s="13"/>
      <c r="I8" s="36"/>
      <c r="J8" s="36"/>
      <c r="K8" s="13"/>
      <c r="L8" s="13"/>
      <c r="M8" s="13"/>
      <c r="N8" s="27"/>
      <c r="O8" s="28"/>
      <c r="P8" s="11"/>
    </row>
    <row r="9" spans="1:16" ht="42.75" customHeight="1" x14ac:dyDescent="0.25">
      <c r="A9" s="11"/>
      <c r="B9" s="29">
        <v>3</v>
      </c>
      <c r="C9" s="50"/>
      <c r="D9" s="13"/>
      <c r="E9" s="13"/>
      <c r="F9" s="13"/>
      <c r="G9" s="13"/>
      <c r="H9" s="13"/>
      <c r="I9" s="36"/>
      <c r="J9" s="36"/>
      <c r="K9" s="13"/>
      <c r="L9" s="13"/>
      <c r="M9" s="13"/>
      <c r="N9" s="27"/>
      <c r="O9" s="28"/>
      <c r="P9" s="11"/>
    </row>
    <row r="10" spans="1:16" ht="42.75" customHeight="1" x14ac:dyDescent="0.25">
      <c r="A10" s="11"/>
      <c r="B10" s="29">
        <v>4</v>
      </c>
      <c r="C10" s="50"/>
      <c r="D10" s="13"/>
      <c r="E10" s="13"/>
      <c r="F10" s="13"/>
      <c r="G10" s="13"/>
      <c r="H10" s="13"/>
      <c r="I10" s="36"/>
      <c r="J10" s="36"/>
      <c r="K10" s="13"/>
      <c r="L10" s="13"/>
      <c r="M10" s="13"/>
      <c r="N10" s="27"/>
      <c r="O10" s="28"/>
      <c r="P10" s="11"/>
    </row>
    <row r="11" spans="1:16" ht="42.75" customHeight="1" x14ac:dyDescent="0.25">
      <c r="A11" s="11"/>
      <c r="B11" s="29">
        <v>5</v>
      </c>
      <c r="C11" s="50"/>
      <c r="D11" s="13"/>
      <c r="E11" s="13"/>
      <c r="F11" s="13"/>
      <c r="G11" s="13"/>
      <c r="H11" s="13"/>
      <c r="I11" s="36"/>
      <c r="J11" s="36"/>
      <c r="K11" s="13"/>
      <c r="L11" s="13"/>
      <c r="M11" s="13"/>
      <c r="N11" s="27"/>
      <c r="O11" s="28"/>
      <c r="P11" s="11"/>
    </row>
    <row r="12" spans="1:16" ht="42.75" customHeight="1" x14ac:dyDescent="0.25">
      <c r="A12" s="11"/>
      <c r="B12" s="29">
        <v>6</v>
      </c>
      <c r="C12" s="50"/>
      <c r="D12" s="13"/>
      <c r="E12" s="13"/>
      <c r="F12" s="13"/>
      <c r="G12" s="13"/>
      <c r="H12" s="13"/>
      <c r="I12" s="36"/>
      <c r="J12" s="36"/>
      <c r="K12" s="13"/>
      <c r="L12" s="13"/>
      <c r="M12" s="13"/>
      <c r="N12" s="27"/>
      <c r="O12" s="28"/>
      <c r="P12" s="11"/>
    </row>
    <row r="13" spans="1:16" ht="42.75" customHeight="1" x14ac:dyDescent="0.25">
      <c r="A13" s="11"/>
      <c r="B13" s="29">
        <v>7</v>
      </c>
      <c r="C13" s="50"/>
      <c r="D13" s="13"/>
      <c r="E13" s="13"/>
      <c r="F13" s="13"/>
      <c r="G13" s="13"/>
      <c r="H13" s="13"/>
      <c r="I13" s="36"/>
      <c r="J13" s="36"/>
      <c r="K13" s="13"/>
      <c r="L13" s="13"/>
      <c r="M13" s="13"/>
      <c r="N13" s="27"/>
      <c r="O13" s="28"/>
      <c r="P13" s="11"/>
    </row>
    <row r="14" spans="1:16" ht="42.75" customHeight="1" x14ac:dyDescent="0.25">
      <c r="A14" s="11"/>
      <c r="B14" s="29">
        <v>8</v>
      </c>
      <c r="C14" s="50"/>
      <c r="D14" s="13"/>
      <c r="E14" s="13"/>
      <c r="F14" s="13"/>
      <c r="G14" s="13"/>
      <c r="H14" s="13"/>
      <c r="I14" s="36"/>
      <c r="J14" s="36"/>
      <c r="K14" s="13"/>
      <c r="L14" s="13"/>
      <c r="M14" s="13"/>
      <c r="N14" s="27"/>
      <c r="O14" s="28"/>
      <c r="P14" s="11"/>
    </row>
    <row r="15" spans="1:16" ht="42.75" customHeight="1" x14ac:dyDescent="0.25">
      <c r="A15" s="11"/>
      <c r="B15" s="29">
        <v>9</v>
      </c>
      <c r="C15" s="50"/>
      <c r="D15" s="13"/>
      <c r="E15" s="13"/>
      <c r="F15" s="13"/>
      <c r="G15" s="13"/>
      <c r="H15" s="13"/>
      <c r="I15" s="36"/>
      <c r="J15" s="36"/>
      <c r="K15" s="13"/>
      <c r="L15" s="13"/>
      <c r="M15" s="13"/>
      <c r="N15" s="27"/>
      <c r="O15" s="28"/>
      <c r="P15" s="11"/>
    </row>
    <row r="16" spans="1:16" ht="42.75" customHeight="1" x14ac:dyDescent="0.25">
      <c r="A16" s="11"/>
      <c r="B16" s="29">
        <v>10</v>
      </c>
      <c r="C16" s="50"/>
      <c r="D16" s="13"/>
      <c r="E16" s="13"/>
      <c r="F16" s="13"/>
      <c r="G16" s="13"/>
      <c r="H16" s="13"/>
      <c r="I16" s="36"/>
      <c r="J16" s="36"/>
      <c r="K16" s="13"/>
      <c r="L16" s="13"/>
      <c r="M16" s="13"/>
      <c r="N16" s="27"/>
      <c r="O16" s="28"/>
      <c r="P16" s="11"/>
    </row>
    <row r="17" spans="1:16" ht="42.75" customHeight="1" x14ac:dyDescent="0.25">
      <c r="A17" s="11"/>
      <c r="B17" s="29">
        <v>11</v>
      </c>
      <c r="C17" s="50"/>
      <c r="D17" s="13"/>
      <c r="E17" s="13"/>
      <c r="F17" s="13"/>
      <c r="G17" s="13"/>
      <c r="H17" s="13"/>
      <c r="I17" s="36"/>
      <c r="J17" s="36"/>
      <c r="K17" s="13"/>
      <c r="L17" s="13"/>
      <c r="M17" s="13"/>
      <c r="N17" s="27"/>
      <c r="O17" s="28"/>
      <c r="P17" s="11"/>
    </row>
    <row r="18" spans="1:16" ht="42.75" customHeight="1" x14ac:dyDescent="0.25">
      <c r="A18" s="11"/>
      <c r="B18" s="29">
        <v>12</v>
      </c>
      <c r="C18" s="50"/>
      <c r="D18" s="13"/>
      <c r="E18" s="13"/>
      <c r="F18" s="13"/>
      <c r="G18" s="13"/>
      <c r="H18" s="13"/>
      <c r="I18" s="36"/>
      <c r="J18" s="36"/>
      <c r="K18" s="13"/>
      <c r="L18" s="13"/>
      <c r="M18" s="13"/>
      <c r="N18" s="27"/>
      <c r="O18" s="28"/>
      <c r="P18" s="11"/>
    </row>
    <row r="19" spans="1:16" ht="42.75" customHeight="1" x14ac:dyDescent="0.25">
      <c r="A19" s="11"/>
      <c r="B19" s="29">
        <v>13</v>
      </c>
      <c r="C19" s="50"/>
      <c r="D19" s="13"/>
      <c r="E19" s="13"/>
      <c r="F19" s="13"/>
      <c r="G19" s="13"/>
      <c r="H19" s="13"/>
      <c r="I19" s="36"/>
      <c r="J19" s="36"/>
      <c r="K19" s="13"/>
      <c r="L19" s="13"/>
      <c r="M19" s="13"/>
      <c r="N19" s="27"/>
      <c r="O19" s="28"/>
      <c r="P19" s="11"/>
    </row>
    <row r="20" spans="1:16" ht="42.75" customHeight="1" x14ac:dyDescent="0.25">
      <c r="A20" s="11"/>
      <c r="B20" s="29">
        <v>14</v>
      </c>
      <c r="C20" s="50"/>
      <c r="D20" s="13"/>
      <c r="E20" s="13"/>
      <c r="F20" s="13"/>
      <c r="G20" s="13"/>
      <c r="H20" s="13"/>
      <c r="I20" s="36"/>
      <c r="J20" s="36"/>
      <c r="K20" s="13"/>
      <c r="L20" s="13"/>
      <c r="M20" s="13"/>
      <c r="N20" s="27"/>
      <c r="O20" s="28"/>
      <c r="P20" s="11"/>
    </row>
    <row r="21" spans="1:16" ht="42.75" customHeight="1" x14ac:dyDescent="0.25">
      <c r="A21" s="11"/>
      <c r="B21" s="29">
        <v>15</v>
      </c>
      <c r="C21" s="50"/>
      <c r="D21" s="13"/>
      <c r="E21" s="13"/>
      <c r="F21" s="13"/>
      <c r="G21" s="13"/>
      <c r="H21" s="13"/>
      <c r="I21" s="36"/>
      <c r="J21" s="36"/>
      <c r="K21" s="13"/>
      <c r="L21" s="13"/>
      <c r="M21" s="13"/>
      <c r="N21" s="27"/>
      <c r="O21" s="28"/>
      <c r="P21" s="11"/>
    </row>
    <row r="22" spans="1:16" ht="42.75" customHeight="1" x14ac:dyDescent="0.25">
      <c r="A22" s="11"/>
      <c r="B22" s="29">
        <v>16</v>
      </c>
      <c r="C22" s="50"/>
      <c r="D22" s="13"/>
      <c r="E22" s="13"/>
      <c r="F22" s="13"/>
      <c r="G22" s="13"/>
      <c r="H22" s="13"/>
      <c r="I22" s="36"/>
      <c r="J22" s="36"/>
      <c r="K22" s="13"/>
      <c r="L22" s="13"/>
      <c r="M22" s="13"/>
      <c r="N22" s="27"/>
      <c r="O22" s="28"/>
      <c r="P22" s="11"/>
    </row>
    <row r="23" spans="1:16" ht="42.75" customHeight="1" x14ac:dyDescent="0.25">
      <c r="A23" s="11"/>
      <c r="B23" s="29">
        <v>17</v>
      </c>
      <c r="C23" s="50"/>
      <c r="D23" s="13"/>
      <c r="E23" s="13"/>
      <c r="F23" s="13"/>
      <c r="G23" s="13"/>
      <c r="H23" s="13"/>
      <c r="I23" s="36"/>
      <c r="J23" s="36"/>
      <c r="K23" s="13"/>
      <c r="L23" s="13"/>
      <c r="M23" s="13"/>
      <c r="N23" s="27"/>
      <c r="O23" s="28"/>
      <c r="P23" s="11"/>
    </row>
    <row r="24" spans="1:16" ht="42.75" customHeight="1" x14ac:dyDescent="0.25">
      <c r="A24" s="11"/>
      <c r="B24" s="29">
        <v>18</v>
      </c>
      <c r="C24" s="50"/>
      <c r="D24" s="13"/>
      <c r="E24" s="13"/>
      <c r="F24" s="13"/>
      <c r="G24" s="13"/>
      <c r="H24" s="13"/>
      <c r="I24" s="36"/>
      <c r="J24" s="36"/>
      <c r="K24" s="13"/>
      <c r="L24" s="13"/>
      <c r="M24" s="13"/>
      <c r="N24" s="27"/>
      <c r="O24" s="28"/>
      <c r="P24" s="11"/>
    </row>
    <row r="25" spans="1:16" ht="42.75" customHeight="1" x14ac:dyDescent="0.25">
      <c r="A25" s="11"/>
      <c r="B25" s="29">
        <v>19</v>
      </c>
      <c r="C25" s="50"/>
      <c r="D25" s="13"/>
      <c r="E25" s="13"/>
      <c r="F25" s="13"/>
      <c r="G25" s="13"/>
      <c r="H25" s="13"/>
      <c r="I25" s="36"/>
      <c r="J25" s="36"/>
      <c r="K25" s="13"/>
      <c r="L25" s="13"/>
      <c r="M25" s="13"/>
      <c r="N25" s="27"/>
      <c r="O25" s="28"/>
      <c r="P25" s="11"/>
    </row>
    <row r="26" spans="1:16" ht="42.75" customHeight="1" x14ac:dyDescent="0.25">
      <c r="A26" s="11"/>
      <c r="B26" s="29">
        <v>20</v>
      </c>
      <c r="C26" s="50"/>
      <c r="D26" s="13"/>
      <c r="E26" s="13"/>
      <c r="F26" s="13"/>
      <c r="G26" s="13"/>
      <c r="H26" s="13"/>
      <c r="I26" s="36"/>
      <c r="J26" s="36"/>
      <c r="K26" s="13"/>
      <c r="L26" s="13"/>
      <c r="M26" s="13"/>
      <c r="N26" s="27"/>
      <c r="O26" s="28"/>
      <c r="P26" s="11"/>
    </row>
    <row r="27" spans="1:16" ht="42.75" customHeight="1" x14ac:dyDescent="0.25">
      <c r="A27" s="11"/>
      <c r="B27" s="29">
        <v>21</v>
      </c>
      <c r="C27" s="50"/>
      <c r="D27" s="13"/>
      <c r="E27" s="13"/>
      <c r="F27" s="13"/>
      <c r="G27" s="13"/>
      <c r="H27" s="13"/>
      <c r="I27" s="36"/>
      <c r="J27" s="36"/>
      <c r="K27" s="13"/>
      <c r="L27" s="13"/>
      <c r="M27" s="13"/>
      <c r="N27" s="27"/>
      <c r="O27" s="28"/>
      <c r="P27" s="11"/>
    </row>
    <row r="28" spans="1:16" ht="42.75" customHeight="1" x14ac:dyDescent="0.25">
      <c r="A28" s="11"/>
      <c r="B28" s="29">
        <v>22</v>
      </c>
      <c r="C28" s="50"/>
      <c r="D28" s="13"/>
      <c r="E28" s="13"/>
      <c r="F28" s="13"/>
      <c r="G28" s="13"/>
      <c r="H28" s="13"/>
      <c r="I28" s="36"/>
      <c r="J28" s="36"/>
      <c r="K28" s="13"/>
      <c r="L28" s="13"/>
      <c r="M28" s="13"/>
      <c r="N28" s="27"/>
      <c r="O28" s="28"/>
      <c r="P28" s="11"/>
    </row>
    <row r="29" spans="1:16" ht="42.75" customHeight="1" x14ac:dyDescent="0.25">
      <c r="A29" s="11"/>
      <c r="B29" s="29">
        <v>23</v>
      </c>
      <c r="C29" s="50"/>
      <c r="D29" s="13"/>
      <c r="E29" s="13"/>
      <c r="F29" s="13"/>
      <c r="G29" s="13"/>
      <c r="H29" s="13"/>
      <c r="I29" s="36"/>
      <c r="J29" s="36"/>
      <c r="K29" s="13"/>
      <c r="L29" s="13"/>
      <c r="M29" s="13"/>
      <c r="N29" s="27"/>
      <c r="O29" s="28"/>
      <c r="P29" s="11"/>
    </row>
    <row r="30" spans="1:16" ht="42.75" customHeight="1" x14ac:dyDescent="0.25">
      <c r="A30" s="11"/>
      <c r="B30" s="29">
        <v>24</v>
      </c>
      <c r="C30" s="50"/>
      <c r="D30" s="13"/>
      <c r="E30" s="13"/>
      <c r="F30" s="13"/>
      <c r="G30" s="13"/>
      <c r="H30" s="13"/>
      <c r="I30" s="36"/>
      <c r="J30" s="36"/>
      <c r="K30" s="13"/>
      <c r="L30" s="13"/>
      <c r="M30" s="13"/>
      <c r="N30" s="27"/>
      <c r="O30" s="28"/>
      <c r="P30" s="11"/>
    </row>
    <row r="31" spans="1:16" ht="42.75" customHeight="1" x14ac:dyDescent="0.25">
      <c r="A31" s="11"/>
      <c r="B31" s="29">
        <v>25</v>
      </c>
      <c r="C31" s="50"/>
      <c r="D31" s="13"/>
      <c r="E31" s="13"/>
      <c r="F31" s="13"/>
      <c r="G31" s="13"/>
      <c r="H31" s="13"/>
      <c r="I31" s="36"/>
      <c r="J31" s="36"/>
      <c r="K31" s="13"/>
      <c r="L31" s="13"/>
      <c r="M31" s="13"/>
      <c r="N31" s="27"/>
      <c r="O31" s="28"/>
      <c r="P31" s="11"/>
    </row>
    <row r="32" spans="1:16" ht="42.75" customHeight="1" x14ac:dyDescent="0.25">
      <c r="A32" s="11"/>
      <c r="B32" s="29">
        <v>26</v>
      </c>
      <c r="C32" s="50"/>
      <c r="D32" s="13"/>
      <c r="E32" s="13"/>
      <c r="F32" s="13"/>
      <c r="G32" s="13"/>
      <c r="H32" s="13"/>
      <c r="I32" s="36"/>
      <c r="J32" s="36"/>
      <c r="K32" s="13"/>
      <c r="L32" s="13"/>
      <c r="M32" s="13"/>
      <c r="N32" s="27"/>
      <c r="O32" s="28"/>
      <c r="P32" s="11"/>
    </row>
    <row r="33" spans="1:16" ht="42.75" customHeight="1" x14ac:dyDescent="0.25">
      <c r="A33" s="11"/>
      <c r="B33" s="29">
        <v>27</v>
      </c>
      <c r="C33" s="50"/>
      <c r="D33" s="13"/>
      <c r="E33" s="13"/>
      <c r="F33" s="13"/>
      <c r="G33" s="13"/>
      <c r="H33" s="13"/>
      <c r="I33" s="36"/>
      <c r="J33" s="36"/>
      <c r="K33" s="13"/>
      <c r="L33" s="13"/>
      <c r="M33" s="13"/>
      <c r="N33" s="27"/>
      <c r="O33" s="28"/>
      <c r="P33" s="11"/>
    </row>
    <row r="34" spans="1:16" ht="42.75" customHeight="1" x14ac:dyDescent="0.25">
      <c r="A34" s="11"/>
      <c r="B34" s="29">
        <v>28</v>
      </c>
      <c r="C34" s="50"/>
      <c r="D34" s="13"/>
      <c r="E34" s="13"/>
      <c r="F34" s="13"/>
      <c r="G34" s="13"/>
      <c r="H34" s="13"/>
      <c r="I34" s="36"/>
      <c r="J34" s="36"/>
      <c r="K34" s="13"/>
      <c r="L34" s="13"/>
      <c r="M34" s="13"/>
      <c r="N34" s="27"/>
      <c r="O34" s="28"/>
      <c r="P34" s="11"/>
    </row>
    <row r="35" spans="1:16" ht="42.75" customHeight="1" x14ac:dyDescent="0.25">
      <c r="A35" s="11"/>
      <c r="B35" s="29">
        <v>29</v>
      </c>
      <c r="C35" s="50"/>
      <c r="D35" s="40"/>
      <c r="E35" s="13"/>
      <c r="F35" s="13"/>
      <c r="G35" s="13"/>
      <c r="H35" s="13"/>
      <c r="I35" s="36"/>
      <c r="J35" s="36"/>
      <c r="K35" s="13"/>
      <c r="L35" s="13"/>
      <c r="M35" s="13"/>
      <c r="N35" s="27"/>
      <c r="O35" s="28"/>
      <c r="P35" s="11"/>
    </row>
    <row r="36" spans="1:16" ht="42.75" customHeight="1" x14ac:dyDescent="0.25">
      <c r="A36" s="11"/>
      <c r="B36" s="29">
        <v>30</v>
      </c>
      <c r="C36" s="50"/>
      <c r="D36" s="13"/>
      <c r="E36" s="13"/>
      <c r="F36" s="13"/>
      <c r="G36" s="13"/>
      <c r="H36" s="13"/>
      <c r="I36" s="36"/>
      <c r="J36" s="36"/>
      <c r="K36" s="13"/>
      <c r="L36" s="13"/>
      <c r="M36" s="13"/>
      <c r="N36" s="27"/>
      <c r="O36" s="28"/>
      <c r="P36" s="11"/>
    </row>
    <row r="37" spans="1:16" ht="42.75" customHeight="1" x14ac:dyDescent="0.25">
      <c r="A37" s="11"/>
      <c r="B37" s="29">
        <v>31</v>
      </c>
      <c r="C37" s="50"/>
      <c r="D37" s="13"/>
      <c r="E37" s="13"/>
      <c r="F37" s="13"/>
      <c r="G37" s="13"/>
      <c r="H37" s="13"/>
      <c r="I37" s="36"/>
      <c r="J37" s="36"/>
      <c r="K37" s="13"/>
      <c r="L37" s="13"/>
      <c r="M37" s="13"/>
      <c r="N37" s="27"/>
      <c r="O37" s="28"/>
      <c r="P37" s="11"/>
    </row>
    <row r="38" spans="1:16" ht="42.75" customHeight="1" x14ac:dyDescent="0.25">
      <c r="A38" s="11"/>
      <c r="B38" s="29">
        <v>32</v>
      </c>
      <c r="C38" s="50"/>
      <c r="D38" s="13"/>
      <c r="E38" s="13"/>
      <c r="F38" s="13"/>
      <c r="G38" s="13"/>
      <c r="H38" s="13"/>
      <c r="I38" s="36"/>
      <c r="J38" s="36"/>
      <c r="K38" s="13"/>
      <c r="L38" s="13"/>
      <c r="M38" s="13"/>
      <c r="N38" s="27"/>
      <c r="O38" s="28"/>
      <c r="P38" s="11"/>
    </row>
    <row r="39" spans="1:16" ht="42.75" customHeight="1" x14ac:dyDescent="0.25">
      <c r="A39" s="11"/>
      <c r="B39" s="29">
        <v>33</v>
      </c>
      <c r="C39" s="50"/>
      <c r="D39" s="40"/>
      <c r="E39" s="13"/>
      <c r="F39" s="13"/>
      <c r="G39" s="13"/>
      <c r="H39" s="13"/>
      <c r="I39" s="36"/>
      <c r="J39" s="36"/>
      <c r="K39" s="13"/>
      <c r="L39" s="13"/>
      <c r="M39" s="13"/>
      <c r="N39" s="27"/>
      <c r="O39" s="28"/>
      <c r="P39" s="11"/>
    </row>
    <row r="40" spans="1:16" ht="42.75" customHeight="1" x14ac:dyDescent="0.25">
      <c r="A40" s="11"/>
      <c r="B40" s="29">
        <v>34</v>
      </c>
      <c r="C40" s="50"/>
      <c r="D40" s="13"/>
      <c r="E40" s="13"/>
      <c r="F40" s="13"/>
      <c r="G40" s="13"/>
      <c r="H40" s="13"/>
      <c r="I40" s="36"/>
      <c r="J40" s="36"/>
      <c r="K40" s="13"/>
      <c r="L40" s="13"/>
      <c r="M40" s="13"/>
      <c r="N40" s="27"/>
      <c r="O40" s="28"/>
      <c r="P40" s="11"/>
    </row>
    <row r="41" spans="1:16" ht="42.75" customHeight="1" x14ac:dyDescent="0.25">
      <c r="A41" s="11"/>
      <c r="B41" s="29">
        <v>35</v>
      </c>
      <c r="C41" s="50"/>
      <c r="D41" s="13"/>
      <c r="E41" s="13"/>
      <c r="F41" s="13"/>
      <c r="G41" s="13"/>
      <c r="H41" s="13"/>
      <c r="I41" s="36"/>
      <c r="J41" s="36"/>
      <c r="K41" s="13"/>
      <c r="L41" s="13"/>
      <c r="M41" s="13"/>
      <c r="N41" s="27"/>
      <c r="O41" s="28"/>
      <c r="P41" s="11"/>
    </row>
    <row r="42" spans="1:16" ht="42.75" customHeight="1" x14ac:dyDescent="0.25">
      <c r="A42" s="11"/>
      <c r="B42" s="29">
        <v>36</v>
      </c>
      <c r="C42" s="50"/>
      <c r="D42" s="13"/>
      <c r="E42" s="13"/>
      <c r="F42" s="13"/>
      <c r="G42" s="13"/>
      <c r="H42" s="13"/>
      <c r="I42" s="36"/>
      <c r="J42" s="36"/>
      <c r="K42" s="13"/>
      <c r="L42" s="13"/>
      <c r="M42" s="13"/>
      <c r="N42" s="27"/>
      <c r="O42" s="28"/>
      <c r="P42" s="11"/>
    </row>
    <row r="43" spans="1:16" ht="42.75" customHeight="1" x14ac:dyDescent="0.25">
      <c r="A43" s="11"/>
      <c r="B43" s="29">
        <v>37</v>
      </c>
      <c r="C43" s="50"/>
      <c r="D43" s="13"/>
      <c r="E43" s="13"/>
      <c r="F43" s="13"/>
      <c r="G43" s="13"/>
      <c r="H43" s="13"/>
      <c r="I43" s="36"/>
      <c r="J43" s="36"/>
      <c r="K43" s="13"/>
      <c r="L43" s="13"/>
      <c r="M43" s="13"/>
      <c r="N43" s="27"/>
      <c r="O43" s="28"/>
      <c r="P43" s="11"/>
    </row>
    <row r="44" spans="1:16" ht="42.75" customHeight="1" x14ac:dyDescent="0.25">
      <c r="A44" s="11"/>
      <c r="B44" s="29">
        <v>38</v>
      </c>
      <c r="C44" s="50"/>
      <c r="D44" s="13"/>
      <c r="E44" s="13"/>
      <c r="F44" s="13"/>
      <c r="G44" s="13"/>
      <c r="H44" s="13"/>
      <c r="I44" s="36"/>
      <c r="J44" s="36"/>
      <c r="K44" s="13"/>
      <c r="L44" s="13"/>
      <c r="M44" s="13"/>
      <c r="N44" s="27"/>
      <c r="O44" s="28"/>
      <c r="P44" s="11"/>
    </row>
    <row r="45" spans="1:16" ht="42.75" customHeight="1" x14ac:dyDescent="0.25">
      <c r="A45" s="11"/>
      <c r="B45" s="29">
        <v>39</v>
      </c>
      <c r="C45" s="50"/>
      <c r="D45" s="40"/>
      <c r="E45" s="13"/>
      <c r="F45" s="13"/>
      <c r="G45" s="13"/>
      <c r="H45" s="13"/>
      <c r="I45" s="36"/>
      <c r="J45" s="36"/>
      <c r="K45" s="13"/>
      <c r="L45" s="13"/>
      <c r="M45" s="13"/>
      <c r="N45" s="27"/>
      <c r="O45" s="28"/>
      <c r="P45" s="11"/>
    </row>
    <row r="46" spans="1:16" ht="42.75" customHeight="1" x14ac:dyDescent="0.25">
      <c r="A46" s="11"/>
      <c r="B46" s="29">
        <v>40</v>
      </c>
      <c r="C46" s="50"/>
      <c r="D46" s="13"/>
      <c r="E46" s="13"/>
      <c r="F46" s="13"/>
      <c r="G46" s="13"/>
      <c r="H46" s="13"/>
      <c r="I46" s="36"/>
      <c r="J46" s="36"/>
      <c r="K46" s="13"/>
      <c r="L46" s="13"/>
      <c r="M46" s="13"/>
      <c r="N46" s="27"/>
      <c r="O46" s="28"/>
      <c r="P46" s="11"/>
    </row>
    <row r="47" spans="1:16" ht="42.75" customHeight="1" x14ac:dyDescent="0.25">
      <c r="A47" s="11"/>
      <c r="B47" s="29">
        <v>41</v>
      </c>
      <c r="C47" s="50"/>
      <c r="D47" s="13"/>
      <c r="E47" s="13"/>
      <c r="F47" s="13"/>
      <c r="G47" s="13"/>
      <c r="H47" s="13"/>
      <c r="I47" s="36"/>
      <c r="J47" s="36"/>
      <c r="K47" s="13"/>
      <c r="L47" s="13"/>
      <c r="M47" s="13"/>
      <c r="N47" s="27"/>
      <c r="O47" s="28"/>
      <c r="P47" s="11"/>
    </row>
    <row r="48" spans="1:16" ht="42.75" customHeight="1" x14ac:dyDescent="0.25">
      <c r="A48" s="11"/>
      <c r="B48" s="29">
        <v>42</v>
      </c>
      <c r="C48" s="50"/>
      <c r="D48" s="13"/>
      <c r="E48" s="13"/>
      <c r="F48" s="13"/>
      <c r="G48" s="13"/>
      <c r="H48" s="13"/>
      <c r="I48" s="36"/>
      <c r="J48" s="36"/>
      <c r="K48" s="13"/>
      <c r="L48" s="13"/>
      <c r="M48" s="13"/>
      <c r="N48" s="27"/>
      <c r="O48" s="28"/>
      <c r="P48" s="11"/>
    </row>
    <row r="49" spans="1:16" ht="42.75" customHeight="1" x14ac:dyDescent="0.25">
      <c r="A49" s="11"/>
      <c r="B49" s="29">
        <v>43</v>
      </c>
      <c r="C49" s="50"/>
      <c r="D49" s="13"/>
      <c r="E49" s="13"/>
      <c r="F49" s="13"/>
      <c r="G49" s="13"/>
      <c r="H49" s="13"/>
      <c r="I49" s="36"/>
      <c r="J49" s="36"/>
      <c r="K49" s="13"/>
      <c r="L49" s="13"/>
      <c r="M49" s="13"/>
      <c r="N49" s="27"/>
      <c r="O49" s="28"/>
      <c r="P49" s="11"/>
    </row>
    <row r="50" spans="1:16" ht="42.75" customHeight="1" x14ac:dyDescent="0.25">
      <c r="A50" s="11"/>
      <c r="B50" s="29">
        <v>44</v>
      </c>
      <c r="C50" s="50"/>
      <c r="D50" s="40"/>
      <c r="E50" s="13"/>
      <c r="F50" s="13"/>
      <c r="G50" s="13"/>
      <c r="H50" s="13"/>
      <c r="I50" s="36"/>
      <c r="J50" s="36"/>
      <c r="K50" s="13"/>
      <c r="L50" s="13"/>
      <c r="M50" s="13"/>
      <c r="N50" s="27"/>
      <c r="O50" s="28"/>
      <c r="P50" s="11"/>
    </row>
    <row r="51" spans="1:16" ht="42.75" customHeight="1" x14ac:dyDescent="0.25">
      <c r="A51" s="11"/>
      <c r="B51" s="29">
        <v>45</v>
      </c>
      <c r="C51" s="50"/>
      <c r="D51" s="13"/>
      <c r="E51" s="13"/>
      <c r="F51" s="13"/>
      <c r="G51" s="13"/>
      <c r="H51" s="13"/>
      <c r="I51" s="36"/>
      <c r="J51" s="36"/>
      <c r="K51" s="13"/>
      <c r="L51" s="13"/>
      <c r="M51" s="13"/>
      <c r="N51" s="27"/>
      <c r="O51" s="28"/>
      <c r="P51" s="11"/>
    </row>
    <row r="52" spans="1:16" ht="42.75" customHeight="1" x14ac:dyDescent="0.25">
      <c r="A52" s="11"/>
      <c r="B52" s="29">
        <v>46</v>
      </c>
      <c r="C52" s="13"/>
      <c r="D52" s="40"/>
      <c r="E52" s="13"/>
      <c r="F52" s="13"/>
      <c r="G52" s="13"/>
      <c r="H52" s="13"/>
      <c r="I52" s="36"/>
      <c r="J52" s="36"/>
      <c r="K52" s="13"/>
      <c r="L52" s="13"/>
      <c r="M52" s="13"/>
      <c r="N52" s="27"/>
      <c r="O52" s="28"/>
      <c r="P52" s="11"/>
    </row>
    <row r="53" spans="1:16" ht="42.75" customHeight="1" x14ac:dyDescent="0.25">
      <c r="A53" s="11"/>
      <c r="B53" s="29">
        <v>47</v>
      </c>
      <c r="C53" s="13"/>
      <c r="D53" s="40"/>
      <c r="E53" s="13"/>
      <c r="F53" s="13"/>
      <c r="G53" s="13"/>
      <c r="H53" s="13"/>
      <c r="I53" s="36"/>
      <c r="J53" s="36"/>
      <c r="K53" s="13"/>
      <c r="L53" s="13"/>
      <c r="M53" s="13"/>
      <c r="N53" s="27"/>
      <c r="O53" s="28"/>
      <c r="P53" s="11"/>
    </row>
    <row r="54" spans="1:16" ht="42.75" customHeight="1" x14ac:dyDescent="0.25">
      <c r="A54" s="11"/>
      <c r="B54" s="29">
        <v>48</v>
      </c>
      <c r="C54" s="13"/>
      <c r="D54" s="13"/>
      <c r="E54" s="13"/>
      <c r="F54" s="25"/>
      <c r="G54" s="25"/>
      <c r="H54" s="13"/>
      <c r="I54" s="26"/>
      <c r="J54" s="26"/>
      <c r="K54" s="13"/>
      <c r="L54" s="13"/>
      <c r="M54" s="13"/>
      <c r="N54" s="27"/>
      <c r="O54" s="28"/>
      <c r="P54" s="11"/>
    </row>
    <row r="55" spans="1:16" ht="42.75" customHeight="1" x14ac:dyDescent="0.25">
      <c r="A55" s="11"/>
      <c r="B55" s="29">
        <v>49</v>
      </c>
      <c r="C55" s="13"/>
      <c r="D55" s="13"/>
      <c r="E55" s="13"/>
      <c r="F55" s="25"/>
      <c r="G55" s="25"/>
      <c r="H55" s="13"/>
      <c r="I55" s="26"/>
      <c r="J55" s="26"/>
      <c r="K55" s="13"/>
      <c r="L55" s="13"/>
      <c r="M55" s="13"/>
      <c r="N55" s="27"/>
      <c r="O55" s="28"/>
      <c r="P55" s="11"/>
    </row>
    <row r="56" spans="1:16" ht="42.75" customHeight="1" x14ac:dyDescent="0.25">
      <c r="A56" s="11"/>
      <c r="B56" s="30">
        <v>50</v>
      </c>
      <c r="C56" s="13"/>
      <c r="D56" s="13"/>
      <c r="E56" s="13"/>
      <c r="F56" s="25"/>
      <c r="G56" s="25"/>
      <c r="H56" s="13"/>
      <c r="I56" s="26"/>
      <c r="J56" s="26"/>
      <c r="K56" s="13"/>
      <c r="L56" s="13"/>
      <c r="M56" s="13"/>
      <c r="N56" s="27"/>
      <c r="O56" s="28"/>
      <c r="P56" s="11"/>
    </row>
    <row r="57" spans="1:16" ht="29.25" customHeight="1" x14ac:dyDescent="0.4">
      <c r="A57" s="11"/>
      <c r="B57" s="1"/>
      <c r="C57" s="1"/>
      <c r="D57" s="17"/>
      <c r="E57" s="17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29.25" customHeight="1" x14ac:dyDescent="0.4">
      <c r="A58" s="11"/>
      <c r="B58" s="1"/>
      <c r="C58" s="1"/>
      <c r="D58" s="17"/>
      <c r="E58" s="17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</sheetData>
  <autoFilter ref="B6:O56" xr:uid="{00000000-0001-0000-0100-000000000000}"/>
  <mergeCells count="2">
    <mergeCell ref="B2:C2"/>
    <mergeCell ref="B4:O4"/>
  </mergeCells>
  <dataValidations count="1">
    <dataValidation type="list" allowBlank="1" showErrorMessage="1" sqref="E7:E56" xr:uid="{00000000-0002-0000-0100-000000000000}">
      <formula1>"SI,NO"</formula1>
    </dataValidation>
  </dataValidations>
  <hyperlinks>
    <hyperlink ref="D7" r:id="rId1" xr:uid="{16054550-EBD7-4E07-9015-C55C3843A9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9"/>
  <sheetViews>
    <sheetView showGridLines="0" topLeftCell="A8" zoomScale="91" workbookViewId="0">
      <selection activeCell="D15" sqref="D15"/>
    </sheetView>
  </sheetViews>
  <sheetFormatPr baseColWidth="10" defaultColWidth="12.6640625" defaultRowHeight="15.75" customHeight="1" x14ac:dyDescent="0.25"/>
  <cols>
    <col min="1" max="1" width="12.44140625" customWidth="1"/>
    <col min="2" max="2" width="34.33203125" customWidth="1"/>
    <col min="3" max="3" width="33.109375" customWidth="1"/>
    <col min="4" max="4" width="14.6640625" customWidth="1"/>
  </cols>
  <sheetData>
    <row r="1" spans="1:4" ht="16.2" x14ac:dyDescent="0.4">
      <c r="A1" s="1"/>
      <c r="B1" s="2"/>
      <c r="C1" s="2"/>
      <c r="D1" s="2"/>
    </row>
    <row r="2" spans="1:4" ht="42" customHeight="1" x14ac:dyDescent="0.4">
      <c r="A2" s="1"/>
      <c r="B2" s="2"/>
      <c r="C2" s="2"/>
      <c r="D2" s="2"/>
    </row>
    <row r="3" spans="1:4" ht="25.5" customHeight="1" x14ac:dyDescent="0.4">
      <c r="A3" s="1"/>
      <c r="B3" s="2"/>
      <c r="C3" s="2"/>
      <c r="D3" s="2"/>
    </row>
    <row r="4" spans="1:4" ht="39" customHeight="1" x14ac:dyDescent="0.4">
      <c r="A4" s="1"/>
      <c r="B4" s="46" t="s">
        <v>21</v>
      </c>
      <c r="C4" s="42"/>
      <c r="D4" s="3"/>
    </row>
    <row r="5" spans="1:4" ht="16.5" customHeight="1" x14ac:dyDescent="0.4">
      <c r="A5" s="1"/>
      <c r="D5" s="3"/>
    </row>
    <row r="6" spans="1:4" ht="39" customHeight="1" x14ac:dyDescent="0.4">
      <c r="A6" s="1"/>
      <c r="B6" s="45" t="s">
        <v>22</v>
      </c>
      <c r="C6" s="42"/>
      <c r="D6" s="4"/>
    </row>
    <row r="7" spans="1:4" ht="16.5" customHeight="1" x14ac:dyDescent="0.4">
      <c r="A7" s="1"/>
      <c r="B7" s="4"/>
      <c r="C7" s="4"/>
      <c r="D7" s="4"/>
    </row>
    <row r="8" spans="1:4" ht="56.25" customHeight="1" x14ac:dyDescent="0.25">
      <c r="A8" s="5"/>
      <c r="B8" s="31" t="s">
        <v>23</v>
      </c>
      <c r="C8" s="31" t="s">
        <v>24</v>
      </c>
    </row>
    <row r="9" spans="1:4" ht="56.25" customHeight="1" x14ac:dyDescent="0.25">
      <c r="A9" s="11"/>
      <c r="B9" s="32">
        <f>COUNT('2. VENTAS'!J7:J56)</f>
        <v>1</v>
      </c>
      <c r="C9" s="39">
        <f>SUM('2. VENTAS'!I7:I56)</f>
        <v>32.97</v>
      </c>
    </row>
    <row r="10" spans="1:4" ht="35.25" customHeight="1" x14ac:dyDescent="0.25">
      <c r="A10" s="11"/>
      <c r="B10" s="34"/>
      <c r="C10" s="34"/>
      <c r="D10" s="34"/>
    </row>
    <row r="11" spans="1:4" ht="48" customHeight="1" x14ac:dyDescent="0.25">
      <c r="A11" s="11"/>
      <c r="B11" s="44" t="s">
        <v>25</v>
      </c>
      <c r="C11" s="42"/>
      <c r="D11" s="3"/>
    </row>
    <row r="12" spans="1:4" ht="14.25" customHeight="1" x14ac:dyDescent="0.25">
      <c r="A12" s="11"/>
      <c r="B12" s="34"/>
      <c r="C12" s="34"/>
      <c r="D12" s="34"/>
    </row>
    <row r="13" spans="1:4" ht="50.25" customHeight="1" x14ac:dyDescent="0.25">
      <c r="A13" s="11"/>
      <c r="B13" s="31" t="s">
        <v>26</v>
      </c>
      <c r="C13" s="31" t="s">
        <v>23</v>
      </c>
    </row>
    <row r="14" spans="1:4" ht="49.5" customHeight="1" x14ac:dyDescent="0.25">
      <c r="A14" s="11"/>
      <c r="B14" s="35">
        <v>1</v>
      </c>
      <c r="C14" s="32">
        <f>COUNTIF('2. VENTAS'!K7:K56,B14)</f>
        <v>1</v>
      </c>
      <c r="D14" s="34"/>
    </row>
    <row r="15" spans="1:4" ht="49.5" customHeight="1" x14ac:dyDescent="0.25">
      <c r="A15" s="11"/>
      <c r="B15" s="35">
        <v>2</v>
      </c>
      <c r="C15" s="32">
        <f>COUNTIF('2. VENTAS'!K7:K56,B15)</f>
        <v>0</v>
      </c>
      <c r="D15" s="34"/>
    </row>
    <row r="16" spans="1:4" ht="49.5" customHeight="1" x14ac:dyDescent="0.25">
      <c r="A16" s="11"/>
      <c r="B16" s="35">
        <v>3</v>
      </c>
      <c r="C16" s="32">
        <f>COUNTIF('2. VENTAS'!K7:K56,B16)</f>
        <v>0</v>
      </c>
      <c r="D16" s="17"/>
    </row>
    <row r="17" spans="1:4" ht="29.25" customHeight="1" x14ac:dyDescent="0.4">
      <c r="A17" s="11"/>
      <c r="B17" s="1"/>
      <c r="C17" s="1"/>
      <c r="D17" s="17"/>
    </row>
    <row r="18" spans="1:4" ht="29.25" customHeight="1" x14ac:dyDescent="0.4">
      <c r="A18" s="11"/>
      <c r="B18" s="1"/>
      <c r="C18" s="1"/>
      <c r="D18" s="17"/>
    </row>
    <row r="19" spans="1:4" ht="29.25" customHeight="1" x14ac:dyDescent="0.4">
      <c r="A19" s="11"/>
      <c r="B19" s="1"/>
      <c r="C19" s="1"/>
      <c r="D19" s="17"/>
    </row>
  </sheetData>
  <mergeCells count="3">
    <mergeCell ref="B11:C11"/>
    <mergeCell ref="B6:C6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F23E-433A-4E03-83D0-24B93A0D9298}">
  <dimension ref="A1:D17"/>
  <sheetViews>
    <sheetView topLeftCell="A6" zoomScale="137" workbookViewId="0">
      <selection activeCell="D11" sqref="D11"/>
    </sheetView>
  </sheetViews>
  <sheetFormatPr baseColWidth="10" defaultColWidth="12.6640625" defaultRowHeight="13.2" x14ac:dyDescent="0.25"/>
  <cols>
    <col min="1" max="1" width="12.44140625" customWidth="1"/>
    <col min="2" max="2" width="25.21875" customWidth="1"/>
    <col min="3" max="3" width="28.88671875" customWidth="1"/>
    <col min="4" max="4" width="40.77734375" customWidth="1"/>
  </cols>
  <sheetData>
    <row r="1" spans="1:4" ht="16.2" x14ac:dyDescent="0.4">
      <c r="A1" s="1"/>
      <c r="B1" s="2"/>
      <c r="C1" s="2"/>
      <c r="D1" s="2"/>
    </row>
    <row r="2" spans="1:4" ht="42" customHeight="1" x14ac:dyDescent="0.4">
      <c r="A2" s="1"/>
      <c r="B2" s="2"/>
      <c r="C2" s="2"/>
      <c r="D2" s="2"/>
    </row>
    <row r="3" spans="1:4" ht="25.5" customHeight="1" x14ac:dyDescent="0.4">
      <c r="A3" s="1"/>
      <c r="B3" s="2"/>
      <c r="C3" s="2"/>
      <c r="D3" s="2"/>
    </row>
    <row r="4" spans="1:4" ht="39" customHeight="1" x14ac:dyDescent="0.4">
      <c r="A4" s="1"/>
      <c r="B4" s="46" t="s">
        <v>21</v>
      </c>
      <c r="C4" s="42"/>
      <c r="D4" s="3"/>
    </row>
    <row r="5" spans="1:4" ht="16.5" customHeight="1" x14ac:dyDescent="0.4">
      <c r="A5" s="1"/>
      <c r="D5" s="3"/>
    </row>
    <row r="6" spans="1:4" ht="39" customHeight="1" x14ac:dyDescent="0.4">
      <c r="A6" s="1"/>
      <c r="B6" s="47" t="s">
        <v>31</v>
      </c>
      <c r="C6" s="42"/>
      <c r="D6" s="4"/>
    </row>
    <row r="7" spans="1:4" ht="16.5" customHeight="1" x14ac:dyDescent="0.4">
      <c r="A7" s="1"/>
      <c r="B7" s="4"/>
      <c r="C7" s="4"/>
      <c r="D7" s="4"/>
    </row>
    <row r="8" spans="1:4" ht="56.25" customHeight="1" x14ac:dyDescent="0.25">
      <c r="A8" s="5"/>
      <c r="B8" s="31" t="s">
        <v>32</v>
      </c>
      <c r="C8" s="31" t="s">
        <v>24</v>
      </c>
    </row>
    <row r="9" spans="1:4" ht="56.25" customHeight="1" x14ac:dyDescent="0.25">
      <c r="A9" s="11"/>
      <c r="B9" s="32"/>
      <c r="C9" s="39"/>
    </row>
    <row r="10" spans="1:4" ht="35.25" customHeight="1" x14ac:dyDescent="0.25">
      <c r="A10" s="11"/>
      <c r="B10" s="34"/>
      <c r="C10" s="34"/>
      <c r="D10" s="34"/>
    </row>
    <row r="11" spans="1:4" ht="48" customHeight="1" x14ac:dyDescent="0.25">
      <c r="A11" s="11"/>
      <c r="B11" s="48" t="s">
        <v>35</v>
      </c>
      <c r="C11" s="49"/>
      <c r="D11" s="37" t="s">
        <v>36</v>
      </c>
    </row>
    <row r="12" spans="1:4" ht="14.25" customHeight="1" x14ac:dyDescent="0.25">
      <c r="A12" s="11"/>
      <c r="B12" s="34"/>
      <c r="C12" s="34"/>
      <c r="D12" s="34"/>
    </row>
    <row r="13" spans="1:4" ht="50.25" customHeight="1" x14ac:dyDescent="0.25">
      <c r="A13" s="11"/>
      <c r="B13" s="31" t="s">
        <v>33</v>
      </c>
      <c r="C13" s="31" t="s">
        <v>23</v>
      </c>
      <c r="D13" s="31" t="s">
        <v>34</v>
      </c>
    </row>
    <row r="14" spans="1:4" ht="49.5" customHeight="1" x14ac:dyDescent="0.25">
      <c r="A14" s="11"/>
      <c r="B14" s="33">
        <v>1</v>
      </c>
      <c r="C14" s="32">
        <f>C9</f>
        <v>0</v>
      </c>
      <c r="D14" s="32">
        <f>(C14/B14)</f>
        <v>0</v>
      </c>
    </row>
    <row r="15" spans="1:4" ht="29.25" customHeight="1" x14ac:dyDescent="0.4">
      <c r="A15" s="11"/>
      <c r="B15" s="1"/>
      <c r="C15" s="1"/>
      <c r="D15" s="17"/>
    </row>
    <row r="16" spans="1:4" ht="29.25" customHeight="1" x14ac:dyDescent="0.4">
      <c r="A16" s="11"/>
      <c r="B16" s="1"/>
      <c r="C16" s="1"/>
      <c r="D16" s="17"/>
    </row>
    <row r="17" spans="1:4" ht="29.25" customHeight="1" x14ac:dyDescent="0.4">
      <c r="A17" s="11"/>
      <c r="B17" s="1"/>
      <c r="C17" s="1"/>
      <c r="D17" s="17"/>
    </row>
  </sheetData>
  <mergeCells count="3">
    <mergeCell ref="B4:C4"/>
    <mergeCell ref="B6:C6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GENERALES</vt:lpstr>
      <vt:lpstr>2. VENTAS</vt:lpstr>
      <vt:lpstr>3. FACTURACIÓN</vt:lpstr>
      <vt:lpstr>4. ROAS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JP-SolEdu</dc:creator>
  <cp:lastModifiedBy>Soluciones Educativas</cp:lastModifiedBy>
  <dcterms:created xsi:type="dcterms:W3CDTF">2024-04-01T19:13:06Z</dcterms:created>
  <dcterms:modified xsi:type="dcterms:W3CDTF">2024-04-09T13:05:54Z</dcterms:modified>
</cp:coreProperties>
</file>